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<sst xmlns="http://schemas.openxmlformats.org/spreadsheetml/2006/main" count="45">
  <si>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</si>
  <si>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泰安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 泰山区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0729-SD01-1511101213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菅国庆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13954897799 </t>
    </r>
    <r>
      <rPr>
        <sz val="9"/>
        <rFont val="宋体"/>
        <charset val="134"/>
      </rPr>
      <t xml:space="preserve">    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</si>
  <si>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</si>
  <si>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</si>
  <si>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</si>
  <si>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</si>
  <si>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</si>
  <si>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</si>
  <si>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</si>
  <si>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</si>
  <si>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</si>
  <si>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</si>
  <si>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</si>
  <si>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</si>
  <si>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</si>
  <si>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</si>
  <si>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</si>
  <si>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</si>
  <si>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</si>
  <si>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</si>
  <si>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</si>
  <si>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</si>
  <si>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</si>
  <si>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</si>
  <si>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</si>
  <si>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</si>
  <si>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</si>
  <si>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</si>
  <si>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</si>
  <si>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</si>
  <si>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1月2日下午</t>
  </si>
  <si>
    <t>北集坡敬老院</t>
  </si>
  <si>
    <t>1月3日上午</t>
  </si>
  <si>
    <t>泰山老年公寓</t>
  </si>
  <si>
    <t>1月3日下午</t>
  </si>
  <si>
    <t>大津囗敬老院</t>
  </si>
  <si>
    <t>1月12日上午</t>
  </si>
  <si>
    <t>1月12日下午</t>
  </si>
  <si>
    <t>大津口敬老院</t>
  </si>
  <si>
    <t>1月13日上午</t>
  </si>
  <si>
    <t>1月23日上午</t>
  </si>
  <si>
    <t>科教片异常</t>
  </si>
  <si>
    <t>1月23日下午</t>
  </si>
  <si>
    <t>1月24日上午</t>
  </si>
  <si>
    <r>
      <t>分配总次数：</t>
    </r>
    <r>
      <rPr>
        <u/>
        <sz val="8"/>
        <rFont val="宋体"/>
        <charset val="134"/>
      </rPr>
      <t>160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151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99.11</t>
    </r>
    <r>
      <rPr>
        <sz val="9"/>
        <rFont val="宋体"/>
        <charset val="134"/>
      </rPr>
      <t>。 其中放映故事片：</t>
    </r>
    <r>
      <rPr>
        <u/>
        <sz val="9"/>
        <rFont val="宋体"/>
        <charset val="134"/>
      </rPr>
      <t>9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</si>
</sst>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zoomScale="145" zoomScaleNormal="145" topLeftCell="A6" workbookViewId="0">
      <selection activeCell="B10" sqref="B10:C10"/>
    </sheetView>
  </sheetViews>
  <sheetFormatPr defaultColWidth="9" defaultRowHeight="14.25"/>
  <cols>
    <col min="1" max="1" width="10.5833333333333" style="2" customWidth="1"/>
    <col min="2" max="2" width="13.3583333333333" style="3" customWidth="1"/>
    <col min="3" max="3" width="3" style="3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11.8916666666667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21" customHeight="1" spans="1:22">
      <c r="A2" s="6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8" t="s">
        <v>2</v>
      </c>
      <c r="B3" s="9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15" t="s">
        <v>5</v>
      </c>
      <c r="L3" s="15"/>
      <c r="M3" s="15"/>
      <c r="N3" s="15" t="s">
        <v>6</v>
      </c>
      <c r="O3" s="15"/>
      <c r="P3" s="15"/>
      <c r="Q3" s="15"/>
      <c r="R3" s="15"/>
      <c r="S3" s="15" t="s">
        <v>7</v>
      </c>
      <c r="T3" s="9" t="s">
        <v>8</v>
      </c>
      <c r="U3" s="9"/>
      <c r="V3" s="9"/>
    </row>
    <row r="4" s="1" customFormat="1" spans="1:22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15" t="s">
        <v>22</v>
      </c>
      <c r="Q4" s="15"/>
      <c r="R4" s="15"/>
      <c r="S4" s="18" t="s">
        <v>23</v>
      </c>
      <c r="T4" s="9" t="s">
        <v>24</v>
      </c>
      <c r="U4" s="9" t="s">
        <v>25</v>
      </c>
      <c r="V4" s="9"/>
    </row>
    <row r="5" s="1" customFormat="1" ht="149" customHeight="1" spans="1:22">
      <c r="A5" s="8"/>
      <c r="B5" s="9"/>
      <c r="C5" s="9"/>
      <c r="D5" s="9"/>
      <c r="E5" s="9"/>
      <c r="F5" s="9"/>
      <c r="G5" s="9"/>
      <c r="H5" s="9"/>
      <c r="I5" s="9"/>
      <c r="J5" s="16"/>
      <c r="K5" s="16"/>
      <c r="L5" s="9"/>
      <c r="M5" s="16"/>
      <c r="N5" s="9"/>
      <c r="O5" s="9"/>
      <c r="P5" s="9" t="s">
        <v>26</v>
      </c>
      <c r="Q5" s="9" t="s">
        <v>27</v>
      </c>
      <c r="R5" s="16" t="s">
        <v>28</v>
      </c>
      <c r="S5" s="18"/>
      <c r="T5" s="9"/>
      <c r="U5" s="19"/>
      <c r="V5" s="19"/>
    </row>
    <row r="6" s="1" customFormat="1" ht="27" customHeight="1" spans="1:22">
      <c r="A6" s="8"/>
      <c r="B6" s="9"/>
      <c r="C6" s="9" t="s">
        <v>29</v>
      </c>
      <c r="D6" s="9">
        <v>4</v>
      </c>
      <c r="E6" s="9">
        <v>4</v>
      </c>
      <c r="F6" s="9">
        <v>4</v>
      </c>
      <c r="G6" s="9">
        <v>6</v>
      </c>
      <c r="H6" s="9">
        <v>15</v>
      </c>
      <c r="I6" s="9">
        <v>15</v>
      </c>
      <c r="J6" s="9">
        <v>10</v>
      </c>
      <c r="K6" s="7">
        <v>4</v>
      </c>
      <c r="L6" s="7">
        <v>5</v>
      </c>
      <c r="M6" s="7">
        <v>8</v>
      </c>
      <c r="N6" s="7">
        <v>9</v>
      </c>
      <c r="O6" s="17">
        <f t="shared" ref="O6:O9" si="0">SUM(D6:N6)</f>
        <v>84</v>
      </c>
      <c r="P6" s="7">
        <v>10</v>
      </c>
      <c r="Q6" s="7">
        <v>6</v>
      </c>
      <c r="R6" s="7">
        <v>16</v>
      </c>
      <c r="S6" s="20">
        <v>10</v>
      </c>
      <c r="T6" s="17">
        <v>110</v>
      </c>
      <c r="U6" s="7"/>
      <c r="V6" s="7"/>
    </row>
    <row r="7" s="1" customFormat="1" ht="25" customHeight="1" spans="1:22">
      <c r="A7" s="10" t="s">
        <v>30</v>
      </c>
      <c r="B7" s="11" t="s">
        <v>31</v>
      </c>
      <c r="C7" s="12"/>
      <c r="D7" s="9">
        <v>4</v>
      </c>
      <c r="E7" s="9">
        <v>4</v>
      </c>
      <c r="F7" s="9">
        <v>4</v>
      </c>
      <c r="G7" s="9">
        <v>6</v>
      </c>
      <c r="H7" s="9">
        <v>15</v>
      </c>
      <c r="I7" s="9">
        <v>15</v>
      </c>
      <c r="J7" s="9">
        <v>10</v>
      </c>
      <c r="K7" s="7">
        <v>4</v>
      </c>
      <c r="L7" s="7">
        <v>5</v>
      </c>
      <c r="M7" s="7">
        <v>8</v>
      </c>
      <c r="N7" s="7">
        <v>9</v>
      </c>
      <c r="O7" s="17">
        <f t="shared" si="0"/>
        <v>84</v>
      </c>
      <c r="P7" s="7">
        <v>10</v>
      </c>
      <c r="Q7" s="7">
        <v>6</v>
      </c>
      <c r="R7" s="7">
        <v>16</v>
      </c>
      <c r="S7" s="20"/>
      <c r="T7" s="17">
        <v>100</v>
      </c>
      <c r="U7" s="7"/>
      <c r="V7" s="7"/>
    </row>
    <row r="8" s="1" customFormat="1" ht="25" customHeight="1" spans="1:22">
      <c r="A8" s="10" t="s">
        <v>32</v>
      </c>
      <c r="B8" s="11" t="s">
        <v>33</v>
      </c>
      <c r="C8" s="12"/>
      <c r="D8" s="9">
        <v>4</v>
      </c>
      <c r="E8" s="9">
        <v>4</v>
      </c>
      <c r="F8" s="9">
        <v>4</v>
      </c>
      <c r="G8" s="9">
        <v>6</v>
      </c>
      <c r="H8" s="9">
        <v>15</v>
      </c>
      <c r="I8" s="9">
        <v>15</v>
      </c>
      <c r="J8" s="9">
        <v>10</v>
      </c>
      <c r="K8" s="7">
        <v>4</v>
      </c>
      <c r="L8" s="7">
        <v>5</v>
      </c>
      <c r="M8" s="7">
        <v>8</v>
      </c>
      <c r="N8" s="7">
        <v>9</v>
      </c>
      <c r="O8" s="17">
        <f t="shared" ref="O8:O20" si="1">SUM(D8:N8)</f>
        <v>84</v>
      </c>
      <c r="P8" s="7">
        <v>10</v>
      </c>
      <c r="Q8" s="7">
        <v>6</v>
      </c>
      <c r="R8" s="7">
        <v>16</v>
      </c>
      <c r="S8" s="20"/>
      <c r="T8" s="17">
        <v>100</v>
      </c>
      <c r="U8" s="7"/>
      <c r="V8" s="7"/>
    </row>
    <row r="9" s="1" customFormat="1" ht="25" customHeight="1" spans="1:22">
      <c r="A9" s="10" t="s">
        <v>34</v>
      </c>
      <c r="B9" s="11" t="s">
        <v>35</v>
      </c>
      <c r="C9" s="12"/>
      <c r="D9" s="9">
        <v>4</v>
      </c>
      <c r="E9" s="9">
        <v>4</v>
      </c>
      <c r="F9" s="9">
        <v>4</v>
      </c>
      <c r="G9" s="9">
        <v>6</v>
      </c>
      <c r="H9" s="9">
        <v>15</v>
      </c>
      <c r="I9" s="9">
        <v>15</v>
      </c>
      <c r="J9" s="9">
        <v>10</v>
      </c>
      <c r="K9" s="7">
        <v>4</v>
      </c>
      <c r="L9" s="7">
        <v>5</v>
      </c>
      <c r="M9" s="7">
        <v>8</v>
      </c>
      <c r="N9" s="7">
        <v>9</v>
      </c>
      <c r="O9" s="17">
        <f t="shared" si="1"/>
        <v>84</v>
      </c>
      <c r="P9" s="7">
        <v>10</v>
      </c>
      <c r="Q9" s="7">
        <v>6</v>
      </c>
      <c r="R9" s="7">
        <v>16</v>
      </c>
      <c r="S9" s="20"/>
      <c r="T9" s="17">
        <v>100</v>
      </c>
      <c r="U9" s="7"/>
      <c r="V9" s="7"/>
    </row>
    <row r="10" s="1" customFormat="1" ht="25" customHeight="1" spans="1:22">
      <c r="A10" s="10" t="s">
        <v>36</v>
      </c>
      <c r="B10" s="11" t="s">
        <v>33</v>
      </c>
      <c r="C10" s="12"/>
      <c r="D10" s="9">
        <v>4</v>
      </c>
      <c r="E10" s="9">
        <v>4</v>
      </c>
      <c r="F10" s="9">
        <v>4</v>
      </c>
      <c r="G10" s="9">
        <v>6</v>
      </c>
      <c r="H10" s="9">
        <v>15</v>
      </c>
      <c r="I10" s="9">
        <v>15</v>
      </c>
      <c r="J10" s="9">
        <v>10</v>
      </c>
      <c r="K10" s="7">
        <v>4</v>
      </c>
      <c r="L10" s="7">
        <v>5</v>
      </c>
      <c r="M10" s="7">
        <v>8</v>
      </c>
      <c r="N10" s="7">
        <v>9</v>
      </c>
      <c r="O10" s="17">
        <f t="shared" si="1"/>
        <v>84</v>
      </c>
      <c r="P10" s="7">
        <v>10</v>
      </c>
      <c r="Q10" s="7">
        <v>6</v>
      </c>
      <c r="R10" s="7">
        <v>16</v>
      </c>
      <c r="S10" s="20"/>
      <c r="T10" s="17">
        <v>100</v>
      </c>
      <c r="U10" s="7"/>
      <c r="V10" s="7"/>
    </row>
    <row r="11" s="1" customFormat="1" ht="25" customHeight="1" spans="1:22">
      <c r="A11" s="10" t="s">
        <v>37</v>
      </c>
      <c r="B11" s="11" t="s">
        <v>38</v>
      </c>
      <c r="C11" s="12"/>
      <c r="D11" s="9">
        <v>4</v>
      </c>
      <c r="E11" s="9">
        <v>4</v>
      </c>
      <c r="F11" s="9">
        <v>4</v>
      </c>
      <c r="G11" s="9">
        <v>6</v>
      </c>
      <c r="H11" s="9">
        <v>15</v>
      </c>
      <c r="I11" s="9">
        <v>15</v>
      </c>
      <c r="J11" s="9">
        <v>10</v>
      </c>
      <c r="K11" s="7">
        <v>4</v>
      </c>
      <c r="L11" s="7">
        <v>5</v>
      </c>
      <c r="M11" s="7">
        <v>6</v>
      </c>
      <c r="N11" s="7">
        <v>9</v>
      </c>
      <c r="O11" s="17">
        <f t="shared" si="1"/>
        <v>82</v>
      </c>
      <c r="P11" s="7">
        <v>10</v>
      </c>
      <c r="Q11" s="7">
        <v>6</v>
      </c>
      <c r="R11" s="7">
        <v>16</v>
      </c>
      <c r="S11" s="20"/>
      <c r="T11" s="17">
        <v>98</v>
      </c>
      <c r="U11" s="7"/>
      <c r="V11" s="7"/>
    </row>
    <row r="12" s="1" customFormat="1" ht="25" customHeight="1" spans="1:22">
      <c r="A12" s="10" t="s">
        <v>39</v>
      </c>
      <c r="B12" s="11" t="s">
        <v>31</v>
      </c>
      <c r="C12" s="12"/>
      <c r="D12" s="9">
        <v>4</v>
      </c>
      <c r="E12" s="9">
        <v>4</v>
      </c>
      <c r="F12" s="9">
        <v>4</v>
      </c>
      <c r="G12" s="9">
        <v>6</v>
      </c>
      <c r="H12" s="9">
        <v>15</v>
      </c>
      <c r="I12" s="9">
        <v>12</v>
      </c>
      <c r="J12" s="9">
        <v>10</v>
      </c>
      <c r="K12" s="7">
        <v>4</v>
      </c>
      <c r="L12" s="7">
        <v>5</v>
      </c>
      <c r="M12" s="7">
        <v>8</v>
      </c>
      <c r="N12" s="7">
        <v>9</v>
      </c>
      <c r="O12" s="17">
        <f t="shared" si="1"/>
        <v>81</v>
      </c>
      <c r="P12" s="7">
        <v>10</v>
      </c>
      <c r="Q12" s="7">
        <v>6</v>
      </c>
      <c r="R12" s="7">
        <v>16</v>
      </c>
      <c r="S12" s="20"/>
      <c r="T12" s="17">
        <v>97</v>
      </c>
      <c r="U12" s="7"/>
      <c r="V12" s="7"/>
    </row>
    <row r="13" s="1" customFormat="1" ht="25" customHeight="1" spans="1:22">
      <c r="A13" s="10" t="s">
        <v>40</v>
      </c>
      <c r="B13" s="11" t="s">
        <v>33</v>
      </c>
      <c r="C13" s="12"/>
      <c r="D13" s="9">
        <v>4</v>
      </c>
      <c r="E13" s="9">
        <v>4</v>
      </c>
      <c r="F13" s="9">
        <v>4</v>
      </c>
      <c r="G13" s="9">
        <v>6</v>
      </c>
      <c r="H13" s="9">
        <v>15</v>
      </c>
      <c r="I13" s="9">
        <v>15</v>
      </c>
      <c r="J13" s="9">
        <v>10</v>
      </c>
      <c r="K13" s="7">
        <v>4</v>
      </c>
      <c r="L13" s="7">
        <v>5</v>
      </c>
      <c r="M13" s="7">
        <v>5</v>
      </c>
      <c r="N13" s="7">
        <v>9</v>
      </c>
      <c r="O13" s="17">
        <f t="shared" si="1"/>
        <v>81</v>
      </c>
      <c r="P13" s="7">
        <v>10</v>
      </c>
      <c r="Q13" s="7">
        <v>6</v>
      </c>
      <c r="R13" s="7">
        <v>16</v>
      </c>
      <c r="S13" s="20"/>
      <c r="T13" s="17">
        <v>97</v>
      </c>
      <c r="U13" s="7" t="s">
        <v>41</v>
      </c>
      <c r="V13" s="7"/>
    </row>
    <row r="14" s="1" customFormat="1" ht="25" customHeight="1" spans="1:22">
      <c r="A14" s="10" t="s">
        <v>42</v>
      </c>
      <c r="B14" s="11" t="s">
        <v>38</v>
      </c>
      <c r="C14" s="12"/>
      <c r="D14" s="9">
        <v>4</v>
      </c>
      <c r="E14" s="9">
        <v>4</v>
      </c>
      <c r="F14" s="9">
        <v>4</v>
      </c>
      <c r="G14" s="9">
        <v>6</v>
      </c>
      <c r="H14" s="9">
        <v>15</v>
      </c>
      <c r="I14" s="9">
        <v>15</v>
      </c>
      <c r="J14" s="9">
        <v>10</v>
      </c>
      <c r="K14" s="7">
        <v>4</v>
      </c>
      <c r="L14" s="7">
        <v>5</v>
      </c>
      <c r="M14" s="7">
        <v>8</v>
      </c>
      <c r="N14" s="7">
        <v>9</v>
      </c>
      <c r="O14" s="17">
        <f t="shared" si="1"/>
        <v>84</v>
      </c>
      <c r="P14" s="7">
        <v>10</v>
      </c>
      <c r="Q14" s="7">
        <v>6</v>
      </c>
      <c r="R14" s="7">
        <v>16</v>
      </c>
      <c r="S14" s="20"/>
      <c r="T14" s="17">
        <v>100</v>
      </c>
      <c r="U14" s="7"/>
      <c r="V14" s="7"/>
    </row>
    <row r="15" s="1" customFormat="1" ht="25" customHeight="1" spans="1:22">
      <c r="A15" s="10" t="s">
        <v>43</v>
      </c>
      <c r="B15" s="11" t="s">
        <v>31</v>
      </c>
      <c r="C15" s="12"/>
      <c r="D15" s="9">
        <v>4</v>
      </c>
      <c r="E15" s="9">
        <v>4</v>
      </c>
      <c r="F15" s="9">
        <v>4</v>
      </c>
      <c r="G15" s="9">
        <v>6</v>
      </c>
      <c r="H15" s="9">
        <v>15</v>
      </c>
      <c r="I15" s="9">
        <v>15</v>
      </c>
      <c r="J15" s="9">
        <v>8</v>
      </c>
      <c r="K15" s="7">
        <v>4</v>
      </c>
      <c r="L15" s="7">
        <v>5</v>
      </c>
      <c r="M15" s="7">
        <v>8</v>
      </c>
      <c r="N15" s="7">
        <v>9</v>
      </c>
      <c r="O15" s="17">
        <f t="shared" si="1"/>
        <v>82</v>
      </c>
      <c r="P15" s="7">
        <v>10</v>
      </c>
      <c r="Q15" s="7">
        <v>6</v>
      </c>
      <c r="R15" s="7">
        <v>16</v>
      </c>
      <c r="S15" s="20"/>
      <c r="T15" s="17">
        <v>100</v>
      </c>
      <c r="U15" s="7"/>
      <c r="V15" s="7"/>
    </row>
    <row r="16" s="1" customFormat="1" ht="25" customHeight="1" spans="1:22">
      <c r="A16" s="10"/>
      <c r="B16" s="11"/>
      <c r="C16" s="12"/>
      <c r="D16" s="9"/>
      <c r="E16" s="9"/>
      <c r="F16" s="9"/>
      <c r="G16" s="9"/>
      <c r="H16" s="9"/>
      <c r="I16" s="9"/>
      <c r="J16" s="9"/>
      <c r="K16" s="7"/>
      <c r="L16" s="7"/>
      <c r="M16" s="7"/>
      <c r="N16" s="7"/>
      <c r="O16" s="17"/>
      <c r="P16" s="7"/>
      <c r="Q16" s="7"/>
      <c r="R16" s="7"/>
      <c r="S16" s="20"/>
      <c r="T16" s="17">
        <f>AVERAGE(T7:T15)</f>
        <v>99.1111111111111</v>
      </c>
      <c r="U16" s="7"/>
      <c r="V16" s="7"/>
    </row>
    <row r="17" s="2" customFormat="1" spans="1:22">
      <c r="A17" s="13" t="s">
        <v>44</v>
      </c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</sheetData>
  <mergeCells count="4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A17:V17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196527777777778" right="0.196527777777778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2018-03-02T06:18:22Z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