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<sst xmlns="http://schemas.openxmlformats.org/spreadsheetml/2006/main" count="55">
  <si>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</si>
  <si>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放映单位：</t>
    </r>
    <r>
      <rPr>
        <u/>
        <sz val="9"/>
        <rFont val="宋体"/>
        <charset val="134"/>
      </rPr>
      <t xml:space="preserve">  潍坊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 昌邑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  0729-SD01-1602231311   </t>
    </r>
    <r>
      <rPr>
        <sz val="9"/>
        <rFont val="宋体"/>
        <charset val="134"/>
      </rPr>
      <t xml:space="preserve">    放映员：</t>
    </r>
    <r>
      <rPr>
        <u/>
        <sz val="9"/>
        <rFont val="宋体"/>
        <charset val="134"/>
      </rPr>
      <t xml:space="preserve"> 田凤桥  </t>
    </r>
    <r>
      <rPr>
        <sz val="9"/>
        <rFont val="宋体"/>
        <charset val="134"/>
      </rPr>
      <t xml:space="preserve">        联系电话</t>
    </r>
    <r>
      <rPr>
        <u/>
        <sz val="9"/>
        <rFont val="宋体"/>
        <charset val="134"/>
      </rPr>
      <t xml:space="preserve">13791857275  </t>
    </r>
    <r>
      <rPr>
        <sz val="9"/>
        <rFont val="宋体"/>
        <charset val="134"/>
      </rPr>
      <t xml:space="preserve">          考核人员：</t>
    </r>
    <r>
      <rPr>
        <u/>
        <sz val="9"/>
        <rFont val="宋体"/>
        <charset val="134"/>
      </rPr>
      <t xml:space="preserve">  王悦 </t>
    </r>
    <r>
      <rPr>
        <sz val="9"/>
        <rFont val="宋体"/>
        <charset val="134"/>
      </rPr>
      <t xml:space="preserve">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</si>
  <si>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</si>
  <si>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</si>
  <si>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</si>
  <si>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</si>
  <si>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</si>
  <si>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</si>
  <si>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</si>
  <si>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</si>
  <si>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</si>
  <si>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</si>
  <si>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</si>
  <si>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</si>
  <si>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</si>
  <si>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</si>
  <si>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</si>
  <si>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</si>
  <si>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</si>
  <si>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</si>
  <si>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</si>
  <si>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</si>
  <si>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</si>
  <si>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</si>
  <si>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</si>
  <si>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</si>
  <si>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</si>
  <si>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</si>
  <si>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</si>
  <si>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</si>
  <si>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1月3日上午</t>
  </si>
  <si>
    <t>昌邑市爱心敬老院</t>
  </si>
  <si>
    <t>1月3日下午</t>
  </si>
  <si>
    <t>昌邑市文山老年公寓</t>
  </si>
  <si>
    <t>1月4日下午</t>
  </si>
  <si>
    <t>滨河社区敬老院</t>
  </si>
  <si>
    <t>1月13日下午</t>
  </si>
  <si>
    <t>昌邑市滨河社区敬老院</t>
  </si>
  <si>
    <t>1月14日上午</t>
  </si>
  <si>
    <t>爱心敬老院</t>
  </si>
  <si>
    <t>1月15日下午</t>
  </si>
  <si>
    <t>昌邑市柳疃镇敬老院</t>
  </si>
  <si>
    <t>1月16日下午</t>
  </si>
  <si>
    <t>1月17日下午</t>
  </si>
  <si>
    <t>1月21日下午</t>
  </si>
  <si>
    <t>昌邑市北马养老院</t>
  </si>
  <si>
    <t>1月22日晚上</t>
  </si>
  <si>
    <t>济贤养老院</t>
  </si>
  <si>
    <t>1月25日下午</t>
  </si>
  <si>
    <t>1月27日下午</t>
  </si>
  <si>
    <t>昌邑市青山老年公寓</t>
  </si>
  <si>
    <t>1月27日晚上</t>
  </si>
  <si>
    <t>1月31日下午</t>
  </si>
  <si>
    <t>昌邑市鸿慈敬老院</t>
  </si>
  <si>
    <r>
      <rPr>
        <sz val="9"/>
        <rFont val="宋体"/>
        <charset val="134"/>
      </rPr>
      <t>分配总次数：</t>
    </r>
    <r>
      <rPr>
        <u/>
        <sz val="8"/>
        <rFont val="宋体"/>
        <charset val="134"/>
      </rPr>
      <t>72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68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99.71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科教片:</t>
    </r>
    <r>
      <rPr>
        <u/>
        <sz val="9"/>
        <rFont val="宋体"/>
        <charset val="134"/>
      </rPr>
      <t>14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14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</si>
</sst>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zoomScale="130" zoomScaleNormal="130" topLeftCell="A13" workbookViewId="0">
      <selection activeCell="I19" sqref="I19"/>
    </sheetView>
  </sheetViews>
  <sheetFormatPr defaultColWidth="9" defaultRowHeight="14.25"/>
  <cols>
    <col min="1" max="1" width="10.5666666666667" style="1" customWidth="1"/>
    <col min="2" max="2" width="18.108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4" customWidth="1"/>
    <col min="21" max="21" width="11.875" style="1" customWidth="1"/>
    <col min="22" max="22" width="5.63333333333333" style="1" customWidth="1"/>
    <col min="23" max="16384" width="9" style="1"/>
  </cols>
  <sheetData>
    <row r="1" s="1" customFormat="1" ht="37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19"/>
      <c r="U1" s="5"/>
      <c r="V1" s="5"/>
    </row>
    <row r="2" s="2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6"/>
      <c r="U2" s="6"/>
      <c r="V2" s="6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4" t="s">
        <v>5</v>
      </c>
      <c r="L3" s="14"/>
      <c r="M3" s="14"/>
      <c r="N3" s="14" t="s">
        <v>6</v>
      </c>
      <c r="O3" s="14"/>
      <c r="P3" s="14"/>
      <c r="Q3" s="14"/>
      <c r="R3" s="14"/>
      <c r="S3" s="14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4" t="s">
        <v>22</v>
      </c>
      <c r="Q4" s="14"/>
      <c r="R4" s="14"/>
      <c r="S4" s="20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5"/>
      <c r="K5" s="15"/>
      <c r="L5" s="7"/>
      <c r="M5" s="15"/>
      <c r="N5" s="7"/>
      <c r="O5" s="7"/>
      <c r="P5" s="7" t="s">
        <v>26</v>
      </c>
      <c r="Q5" s="7" t="s">
        <v>27</v>
      </c>
      <c r="R5" s="15" t="s">
        <v>28</v>
      </c>
      <c r="S5" s="20"/>
      <c r="T5" s="7"/>
      <c r="U5" s="7"/>
      <c r="V5" s="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6">
        <v>4</v>
      </c>
      <c r="L6" s="16">
        <v>5</v>
      </c>
      <c r="M6" s="16">
        <v>8</v>
      </c>
      <c r="N6" s="16">
        <v>9</v>
      </c>
      <c r="O6" s="17">
        <f>SUM(D6:N6)</f>
        <v>84</v>
      </c>
      <c r="P6" s="16">
        <v>10</v>
      </c>
      <c r="Q6" s="16">
        <v>6</v>
      </c>
      <c r="R6" s="16">
        <v>16</v>
      </c>
      <c r="S6" s="21">
        <v>10</v>
      </c>
      <c r="T6" s="14">
        <v>110</v>
      </c>
      <c r="U6" s="22"/>
      <c r="V6" s="22"/>
    </row>
    <row r="7" s="1" customFormat="1" ht="20" customHeight="1" spans="1:22">
      <c r="A7" s="8" t="s">
        <v>30</v>
      </c>
      <c r="B7" s="9" t="s">
        <v>31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6">
        <v>4</v>
      </c>
      <c r="L7" s="16">
        <v>5</v>
      </c>
      <c r="M7" s="16">
        <v>8</v>
      </c>
      <c r="N7" s="16">
        <v>9</v>
      </c>
      <c r="O7" s="17">
        <f>SUM(D7:N7)</f>
        <v>84</v>
      </c>
      <c r="P7" s="16">
        <v>10</v>
      </c>
      <c r="Q7" s="16">
        <v>6</v>
      </c>
      <c r="R7" s="16">
        <v>16</v>
      </c>
      <c r="S7" s="21"/>
      <c r="T7" s="14">
        <v>100</v>
      </c>
      <c r="U7" s="22"/>
      <c r="V7" s="22"/>
    </row>
    <row r="8" s="1" customFormat="1" ht="20" customHeight="1" spans="1:22">
      <c r="A8" s="8" t="s">
        <v>32</v>
      </c>
      <c r="B8" s="9" t="s">
        <v>33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16">
        <v>4</v>
      </c>
      <c r="L8" s="16">
        <v>5</v>
      </c>
      <c r="M8" s="16">
        <v>8</v>
      </c>
      <c r="N8" s="16">
        <v>9</v>
      </c>
      <c r="O8" s="17">
        <f t="shared" ref="O8:O22" si="0">SUM(D8:N8)</f>
        <v>84</v>
      </c>
      <c r="P8" s="16">
        <v>10</v>
      </c>
      <c r="Q8" s="16">
        <v>6</v>
      </c>
      <c r="R8" s="16">
        <v>16</v>
      </c>
      <c r="S8" s="21"/>
      <c r="T8" s="14">
        <v>100</v>
      </c>
      <c r="U8" s="22"/>
      <c r="V8" s="22"/>
    </row>
    <row r="9" s="1" customFormat="1" ht="20" customHeight="1" spans="1:22">
      <c r="A9" s="8" t="s">
        <v>34</v>
      </c>
      <c r="B9" s="9" t="s">
        <v>35</v>
      </c>
      <c r="C9" s="10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6">
        <v>4</v>
      </c>
      <c r="L9" s="16">
        <v>5</v>
      </c>
      <c r="M9" s="16">
        <v>8</v>
      </c>
      <c r="N9" s="16">
        <v>9</v>
      </c>
      <c r="O9" s="17">
        <f t="shared" si="0"/>
        <v>84</v>
      </c>
      <c r="P9" s="16">
        <v>10</v>
      </c>
      <c r="Q9" s="16">
        <v>6</v>
      </c>
      <c r="R9" s="16">
        <v>16</v>
      </c>
      <c r="S9" s="21"/>
      <c r="T9" s="14">
        <v>100</v>
      </c>
      <c r="U9" s="22"/>
      <c r="V9" s="22"/>
    </row>
    <row r="10" s="3" customFormat="1" ht="20" customHeight="1" spans="1:22">
      <c r="A10" s="8" t="s">
        <v>36</v>
      </c>
      <c r="B10" s="9" t="s">
        <v>37</v>
      </c>
      <c r="C10" s="10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6">
        <v>4</v>
      </c>
      <c r="L10" s="16">
        <v>5</v>
      </c>
      <c r="M10" s="16">
        <v>8</v>
      </c>
      <c r="N10" s="16">
        <v>9</v>
      </c>
      <c r="O10" s="17">
        <f t="shared" si="0"/>
        <v>84</v>
      </c>
      <c r="P10" s="16">
        <v>10</v>
      </c>
      <c r="Q10" s="16">
        <v>6</v>
      </c>
      <c r="R10" s="16">
        <v>16</v>
      </c>
      <c r="S10" s="21"/>
      <c r="T10" s="14">
        <v>100</v>
      </c>
      <c r="U10" s="22"/>
      <c r="V10" s="22"/>
    </row>
    <row r="11" s="3" customFormat="1" ht="20" customHeight="1" spans="1:22">
      <c r="A11" s="8" t="s">
        <v>38</v>
      </c>
      <c r="B11" s="9" t="s">
        <v>39</v>
      </c>
      <c r="C11" s="10"/>
      <c r="D11" s="7">
        <v>4</v>
      </c>
      <c r="E11" s="7">
        <v>4</v>
      </c>
      <c r="F11" s="7">
        <v>2</v>
      </c>
      <c r="G11" s="7">
        <v>6</v>
      </c>
      <c r="H11" s="7">
        <v>15</v>
      </c>
      <c r="I11" s="7">
        <v>15</v>
      </c>
      <c r="J11" s="7">
        <v>10</v>
      </c>
      <c r="K11" s="16">
        <v>4</v>
      </c>
      <c r="L11" s="16">
        <v>5</v>
      </c>
      <c r="M11" s="16">
        <v>8</v>
      </c>
      <c r="N11" s="16">
        <v>9</v>
      </c>
      <c r="O11" s="17">
        <f t="shared" si="0"/>
        <v>82</v>
      </c>
      <c r="P11" s="16">
        <v>10</v>
      </c>
      <c r="Q11" s="16">
        <v>6</v>
      </c>
      <c r="R11" s="16">
        <v>16</v>
      </c>
      <c r="S11" s="21"/>
      <c r="T11" s="14">
        <v>98</v>
      </c>
      <c r="U11" s="22"/>
      <c r="V11" s="22"/>
    </row>
    <row r="12" s="3" customFormat="1" ht="20" customHeight="1" spans="1:22">
      <c r="A12" s="8" t="s">
        <v>40</v>
      </c>
      <c r="B12" s="9" t="s">
        <v>41</v>
      </c>
      <c r="C12" s="10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8</v>
      </c>
      <c r="K12" s="16">
        <v>4</v>
      </c>
      <c r="L12" s="16">
        <v>5</v>
      </c>
      <c r="M12" s="16">
        <v>8</v>
      </c>
      <c r="N12" s="16">
        <v>9</v>
      </c>
      <c r="O12" s="17">
        <f t="shared" si="0"/>
        <v>82</v>
      </c>
      <c r="P12" s="16">
        <v>10</v>
      </c>
      <c r="Q12" s="16">
        <v>6</v>
      </c>
      <c r="R12" s="16">
        <v>16</v>
      </c>
      <c r="S12" s="21"/>
      <c r="T12" s="14">
        <v>98</v>
      </c>
      <c r="U12" s="22"/>
      <c r="V12" s="22"/>
    </row>
    <row r="13" s="3" customFormat="1" ht="20" customHeight="1" spans="1:22">
      <c r="A13" s="8" t="s">
        <v>42</v>
      </c>
      <c r="B13" s="9" t="s">
        <v>41</v>
      </c>
      <c r="C13" s="10"/>
      <c r="D13" s="7">
        <v>4</v>
      </c>
      <c r="E13" s="7">
        <v>4</v>
      </c>
      <c r="F13" s="7">
        <v>4</v>
      </c>
      <c r="G13" s="7">
        <v>6</v>
      </c>
      <c r="H13" s="7">
        <v>15</v>
      </c>
      <c r="I13" s="7">
        <v>15</v>
      </c>
      <c r="J13" s="7">
        <v>10</v>
      </c>
      <c r="K13" s="16">
        <v>4</v>
      </c>
      <c r="L13" s="16">
        <v>5</v>
      </c>
      <c r="M13" s="16">
        <v>8</v>
      </c>
      <c r="N13" s="16">
        <v>9</v>
      </c>
      <c r="O13" s="17">
        <f t="shared" si="0"/>
        <v>84</v>
      </c>
      <c r="P13" s="16">
        <v>10</v>
      </c>
      <c r="Q13" s="16">
        <v>6</v>
      </c>
      <c r="R13" s="16">
        <v>16</v>
      </c>
      <c r="S13" s="21"/>
      <c r="T13" s="14">
        <v>100</v>
      </c>
      <c r="U13" s="22"/>
      <c r="V13" s="22"/>
    </row>
    <row r="14" s="3" customFormat="1" ht="20" customHeight="1" spans="1:22">
      <c r="A14" s="8" t="s">
        <v>43</v>
      </c>
      <c r="B14" s="9" t="s">
        <v>31</v>
      </c>
      <c r="C14" s="10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6">
        <v>4</v>
      </c>
      <c r="L14" s="16">
        <v>5</v>
      </c>
      <c r="M14" s="16">
        <v>8</v>
      </c>
      <c r="N14" s="16">
        <v>9</v>
      </c>
      <c r="O14" s="17">
        <f t="shared" si="0"/>
        <v>84</v>
      </c>
      <c r="P14" s="16">
        <v>10</v>
      </c>
      <c r="Q14" s="16">
        <v>6</v>
      </c>
      <c r="R14" s="16">
        <v>16</v>
      </c>
      <c r="S14" s="21"/>
      <c r="T14" s="14">
        <v>100</v>
      </c>
      <c r="U14" s="22"/>
      <c r="V14" s="22"/>
    </row>
    <row r="15" s="3" customFormat="1" ht="20" customHeight="1" spans="1:22">
      <c r="A15" s="8" t="s">
        <v>44</v>
      </c>
      <c r="B15" s="9" t="s">
        <v>45</v>
      </c>
      <c r="C15" s="10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6">
        <v>4</v>
      </c>
      <c r="L15" s="16">
        <v>5</v>
      </c>
      <c r="M15" s="16">
        <v>8</v>
      </c>
      <c r="N15" s="16">
        <v>9</v>
      </c>
      <c r="O15" s="17">
        <f t="shared" si="0"/>
        <v>84</v>
      </c>
      <c r="P15" s="16">
        <v>10</v>
      </c>
      <c r="Q15" s="16">
        <v>6</v>
      </c>
      <c r="R15" s="16">
        <v>16</v>
      </c>
      <c r="S15" s="21"/>
      <c r="T15" s="14">
        <v>100</v>
      </c>
      <c r="U15" s="22"/>
      <c r="V15" s="22"/>
    </row>
    <row r="16" s="3" customFormat="1" ht="20" customHeight="1" spans="1:22">
      <c r="A16" s="8" t="s">
        <v>46</v>
      </c>
      <c r="B16" s="9" t="s">
        <v>47</v>
      </c>
      <c r="C16" s="10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6">
        <v>4</v>
      </c>
      <c r="L16" s="16">
        <v>5</v>
      </c>
      <c r="M16" s="16">
        <v>8</v>
      </c>
      <c r="N16" s="16">
        <v>9</v>
      </c>
      <c r="O16" s="17">
        <f t="shared" si="0"/>
        <v>84</v>
      </c>
      <c r="P16" s="16">
        <v>10</v>
      </c>
      <c r="Q16" s="16">
        <v>6</v>
      </c>
      <c r="R16" s="16">
        <v>16</v>
      </c>
      <c r="S16" s="21"/>
      <c r="T16" s="14">
        <v>100</v>
      </c>
      <c r="U16" s="22"/>
      <c r="V16" s="22"/>
    </row>
    <row r="17" s="3" customFormat="1" ht="20" customHeight="1" spans="1:22">
      <c r="A17" s="8" t="s">
        <v>48</v>
      </c>
      <c r="B17" s="9" t="s">
        <v>37</v>
      </c>
      <c r="C17" s="10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6">
        <v>4</v>
      </c>
      <c r="L17" s="16">
        <v>5</v>
      </c>
      <c r="M17" s="16">
        <v>8</v>
      </c>
      <c r="N17" s="16">
        <v>9</v>
      </c>
      <c r="O17" s="17">
        <f t="shared" si="0"/>
        <v>84</v>
      </c>
      <c r="P17" s="16">
        <v>10</v>
      </c>
      <c r="Q17" s="16">
        <v>6</v>
      </c>
      <c r="R17" s="16">
        <v>16</v>
      </c>
      <c r="S17" s="21"/>
      <c r="T17" s="14">
        <v>100</v>
      </c>
      <c r="U17" s="22"/>
      <c r="V17" s="22"/>
    </row>
    <row r="18" s="3" customFormat="1" ht="20" customHeight="1" spans="1:22">
      <c r="A18" s="8" t="s">
        <v>49</v>
      </c>
      <c r="B18" s="9" t="s">
        <v>50</v>
      </c>
      <c r="C18" s="10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6">
        <v>4</v>
      </c>
      <c r="L18" s="16">
        <v>5</v>
      </c>
      <c r="M18" s="16">
        <v>8</v>
      </c>
      <c r="N18" s="16">
        <v>9</v>
      </c>
      <c r="O18" s="17">
        <f t="shared" si="0"/>
        <v>84</v>
      </c>
      <c r="P18" s="16">
        <v>10</v>
      </c>
      <c r="Q18" s="16">
        <v>6</v>
      </c>
      <c r="R18" s="16">
        <v>16</v>
      </c>
      <c r="S18" s="21"/>
      <c r="T18" s="14">
        <v>100</v>
      </c>
      <c r="U18" s="22"/>
      <c r="V18" s="22"/>
    </row>
    <row r="19" s="3" customFormat="1" ht="20" customHeight="1" spans="1:22">
      <c r="A19" s="8" t="s">
        <v>51</v>
      </c>
      <c r="B19" s="9" t="s">
        <v>31</v>
      </c>
      <c r="C19" s="10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6">
        <v>4</v>
      </c>
      <c r="L19" s="16">
        <v>5</v>
      </c>
      <c r="M19" s="16">
        <v>8</v>
      </c>
      <c r="N19" s="16">
        <v>9</v>
      </c>
      <c r="O19" s="17">
        <f t="shared" si="0"/>
        <v>84</v>
      </c>
      <c r="P19" s="16">
        <v>10</v>
      </c>
      <c r="Q19" s="16">
        <v>6</v>
      </c>
      <c r="R19" s="16">
        <v>16</v>
      </c>
      <c r="S19" s="21"/>
      <c r="T19" s="14">
        <v>100</v>
      </c>
      <c r="U19" s="22"/>
      <c r="V19" s="22"/>
    </row>
    <row r="20" s="3" customFormat="1" ht="20" customHeight="1" spans="1:22">
      <c r="A20" s="8" t="s">
        <v>52</v>
      </c>
      <c r="B20" s="9" t="s">
        <v>53</v>
      </c>
      <c r="C20" s="10"/>
      <c r="D20" s="7">
        <v>4</v>
      </c>
      <c r="E20" s="7">
        <v>4</v>
      </c>
      <c r="F20" s="7">
        <v>4</v>
      </c>
      <c r="G20" s="7">
        <v>6</v>
      </c>
      <c r="H20" s="7">
        <v>15</v>
      </c>
      <c r="I20" s="7">
        <v>15</v>
      </c>
      <c r="J20" s="7">
        <v>10</v>
      </c>
      <c r="K20" s="16">
        <v>4</v>
      </c>
      <c r="L20" s="16">
        <v>5</v>
      </c>
      <c r="M20" s="16">
        <v>8</v>
      </c>
      <c r="N20" s="16">
        <v>9</v>
      </c>
      <c r="O20" s="17">
        <f t="shared" si="0"/>
        <v>84</v>
      </c>
      <c r="P20" s="16">
        <v>10</v>
      </c>
      <c r="Q20" s="16">
        <v>6</v>
      </c>
      <c r="R20" s="16">
        <v>16</v>
      </c>
      <c r="S20" s="21"/>
      <c r="T20" s="14">
        <v>100</v>
      </c>
      <c r="U20" s="22"/>
      <c r="V20" s="22"/>
    </row>
    <row r="21" s="3" customFormat="1" ht="20" customHeight="1" spans="1:22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8"/>
      <c r="L21" s="18"/>
      <c r="M21" s="18"/>
      <c r="N21" s="18"/>
      <c r="O21" s="18"/>
      <c r="P21" s="18"/>
      <c r="Q21" s="18"/>
      <c r="R21" s="18"/>
      <c r="S21" s="23"/>
      <c r="T21" s="4">
        <f>AVERAGE(T7:T20)</f>
        <v>99.7142857142857</v>
      </c>
      <c r="U21" s="24"/>
      <c r="V21" s="24"/>
    </row>
    <row r="22" s="2" customFormat="1" spans="1:22">
      <c r="A22" s="13" t="s">
        <v>54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4"/>
      <c r="U22" s="13"/>
      <c r="V22" s="13"/>
    </row>
  </sheetData>
  <mergeCells count="55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A22:V22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2017-05-12T08:20:00Z</dcterms:created>
  <dcterms:modified xsi:type="dcterms:W3CDTF">2018-02-22T01:26:14Z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