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<sst xmlns="http://schemas.openxmlformats.org/spreadsheetml/2006/main" count="75">
  <si>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</si>
  <si>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菏泽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 巨野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 0729-SD01-1512171243 </t>
    </r>
    <r>
      <rPr>
        <sz val="9"/>
        <rFont val="宋体"/>
        <charset val="134"/>
      </rPr>
      <t>放映员：</t>
    </r>
    <r>
      <rPr>
        <u/>
        <sz val="9"/>
        <rFont val="宋体"/>
        <charset val="134"/>
      </rPr>
      <t xml:space="preserve">徐龙钦  </t>
    </r>
    <r>
      <rPr>
        <sz val="9"/>
        <rFont val="宋体"/>
        <charset val="134"/>
      </rPr>
      <t xml:space="preserve">  联系电话：</t>
    </r>
    <r>
      <rPr>
        <u/>
        <sz val="9"/>
        <rFont val="宋体"/>
        <charset val="134"/>
      </rPr>
      <t xml:space="preserve">  13061540826   </t>
    </r>
    <r>
      <rPr>
        <sz val="9"/>
        <rFont val="宋体"/>
        <charset val="134"/>
      </rPr>
      <t xml:space="preserve">    考核人员：</t>
    </r>
    <r>
      <rPr>
        <u/>
        <sz val="9"/>
        <rFont val="宋体"/>
        <charset val="134"/>
      </rPr>
      <t xml:space="preserve">  王悦 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</si>
  <si>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</si>
  <si>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</si>
  <si>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</si>
  <si>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</si>
  <si>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</si>
  <si>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</si>
  <si>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</si>
  <si>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</si>
  <si>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</si>
  <si>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</si>
  <si>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</si>
  <si>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</si>
  <si>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</si>
  <si>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</si>
  <si>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</si>
  <si>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</si>
  <si>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</si>
  <si>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</si>
  <si>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</si>
  <si>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</si>
  <si>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</si>
  <si>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</si>
  <si>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</si>
  <si>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</si>
  <si>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</si>
  <si>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</si>
  <si>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</si>
  <si>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</si>
  <si>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</si>
  <si>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1月2日下午</t>
  </si>
  <si>
    <t xml:space="preserve"> 开发区中心敬老院</t>
  </si>
  <si>
    <t>1月9日下午</t>
  </si>
  <si>
    <t>田庄镇中心敬老院</t>
  </si>
  <si>
    <t>科教片异常</t>
  </si>
  <si>
    <t>1月9日晚上</t>
  </si>
  <si>
    <t xml:space="preserve"> 永丰办中心敬老院</t>
  </si>
  <si>
    <t>1月11日下午</t>
  </si>
  <si>
    <t xml:space="preserve"> 田桥镇中心敬老院</t>
  </si>
  <si>
    <t>1月11日晚上</t>
  </si>
  <si>
    <t xml:space="preserve"> 麒麟镇中心敬老院</t>
  </si>
  <si>
    <t>1月13日下午</t>
  </si>
  <si>
    <t xml:space="preserve"> 巨野县社会福利中心</t>
  </si>
  <si>
    <t>1月14日上午</t>
  </si>
  <si>
    <t>龙固镇中心敬老院</t>
  </si>
  <si>
    <t>1月14日下午</t>
  </si>
  <si>
    <t xml:space="preserve"> 太平镇中心敬老院</t>
  </si>
  <si>
    <t>1月15日下午</t>
  </si>
  <si>
    <t>独山镇中心敬老院</t>
  </si>
  <si>
    <t>1月16日上午</t>
  </si>
  <si>
    <t>核桃园镇中心敬老院</t>
  </si>
  <si>
    <t>1月16日下午</t>
  </si>
  <si>
    <t xml:space="preserve"> 大谢集镇中心敬老院</t>
  </si>
  <si>
    <t>1月17日下午</t>
  </si>
  <si>
    <t>大义镇中心敬老院</t>
  </si>
  <si>
    <t>1月17日晚上</t>
  </si>
  <si>
    <t>董官屯镇中心敬老院</t>
  </si>
  <si>
    <t>1月18日上午</t>
  </si>
  <si>
    <t xml:space="preserve"> 章缝镇中心敬老院</t>
  </si>
  <si>
    <t>1月18日下午</t>
  </si>
  <si>
    <t>营里镇中心敬老院</t>
  </si>
  <si>
    <t>1月18日晚上</t>
  </si>
  <si>
    <t>万丰镇中心敬老院</t>
  </si>
  <si>
    <t>1月19日下午</t>
  </si>
  <si>
    <t>1月22日下午</t>
  </si>
  <si>
    <t>田桥镇中心敬老院</t>
  </si>
  <si>
    <t>1月22日晚上</t>
  </si>
  <si>
    <t>麒麟镇中心敬老院</t>
  </si>
  <si>
    <t>1月24日上午</t>
  </si>
  <si>
    <t>1月24日下午</t>
  </si>
  <si>
    <t>太平镇中心敬老院</t>
  </si>
  <si>
    <t>1月27日上午</t>
  </si>
  <si>
    <t>巨野县社会福利中心</t>
  </si>
  <si>
    <r>
      <t>分配总次数：</t>
    </r>
    <r>
      <rPr>
        <u/>
        <sz val="8"/>
        <rFont val="宋体"/>
        <charset val="134"/>
      </rPr>
      <t>216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200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99.82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</si>
</sst>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zoomScale="130" zoomScaleNormal="130" workbookViewId="0">
      <selection activeCell="I4" sqref="I4:I5"/>
    </sheetView>
  </sheetViews>
  <sheetFormatPr defaultColWidth="9" defaultRowHeight="14.25"/>
  <cols>
    <col min="1" max="1" width="10.3666666666667" style="1" customWidth="1"/>
    <col min="2" max="2" width="14.5666666666667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7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8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8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 t="shared" ref="O6:O11" si="0">SUM(D6:N6)</f>
        <v>84</v>
      </c>
      <c r="P6" s="15">
        <v>10</v>
      </c>
      <c r="Q6" s="15">
        <v>6</v>
      </c>
      <c r="R6" s="15">
        <v>16</v>
      </c>
      <c r="S6" s="19">
        <v>10</v>
      </c>
      <c r="T6" s="20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 t="shared" si="0"/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6"/>
      <c r="V7" s="16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si="0"/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6" t="s">
        <v>35</v>
      </c>
      <c r="V8" s="16"/>
    </row>
    <row r="9" s="1" customFormat="1" ht="20" customHeight="1" spans="1:22">
      <c r="A9" s="6" t="s">
        <v>36</v>
      </c>
      <c r="B9" s="7" t="s">
        <v>37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6"/>
      <c r="V9" s="16"/>
    </row>
    <row r="10" s="1" customFormat="1" ht="20" customHeight="1" spans="1:22">
      <c r="A10" s="6" t="s">
        <v>38</v>
      </c>
      <c r="B10" s="7" t="s">
        <v>39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6"/>
      <c r="V10" s="16"/>
    </row>
    <row r="11" s="1" customFormat="1" ht="20" customHeight="1" spans="1:22">
      <c r="A11" s="6" t="s">
        <v>40</v>
      </c>
      <c r="B11" s="7" t="s">
        <v>41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6"/>
      <c r="V11" s="16"/>
    </row>
    <row r="12" s="1" customFormat="1" ht="20" customHeight="1" spans="1:22">
      <c r="A12" s="6" t="s">
        <v>42</v>
      </c>
      <c r="B12" s="7" t="s">
        <v>43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ref="O12:O56" si="1">SUM(D12:N12)</f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6"/>
      <c r="V12" s="16"/>
    </row>
    <row r="13" s="1" customFormat="1" ht="20" customHeight="1" spans="1:22">
      <c r="A13" s="6" t="s">
        <v>44</v>
      </c>
      <c r="B13" s="7" t="s">
        <v>45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1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6"/>
      <c r="V13" s="16"/>
    </row>
    <row r="14" s="1" customFormat="1" ht="20" customHeight="1" spans="1:22">
      <c r="A14" s="6" t="s">
        <v>46</v>
      </c>
      <c r="B14" s="7" t="s">
        <v>47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1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6"/>
      <c r="V14" s="16"/>
    </row>
    <row r="15" s="1" customFormat="1" ht="20" customHeight="1" spans="1:22">
      <c r="A15" s="6" t="s">
        <v>48</v>
      </c>
      <c r="B15" s="7" t="s">
        <v>49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1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6"/>
      <c r="V15" s="16"/>
    </row>
    <row r="16" s="1" customFormat="1" ht="20" customHeight="1" spans="1:22">
      <c r="A16" s="6" t="s">
        <v>50</v>
      </c>
      <c r="B16" s="7" t="s">
        <v>51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1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6"/>
      <c r="V16" s="16"/>
    </row>
    <row r="17" s="1" customFormat="1" ht="20" customHeight="1" spans="1:22">
      <c r="A17" s="6" t="s">
        <v>52</v>
      </c>
      <c r="B17" s="7" t="s">
        <v>53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1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6"/>
      <c r="V17" s="16"/>
    </row>
    <row r="18" s="1" customFormat="1" ht="20" customHeight="1" spans="1:22">
      <c r="A18" s="6" t="s">
        <v>54</v>
      </c>
      <c r="B18" s="7" t="s">
        <v>55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1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6"/>
      <c r="V18" s="16"/>
    </row>
    <row r="19" s="1" customFormat="1" ht="20" customHeight="1" spans="1:22">
      <c r="A19" s="6" t="s">
        <v>56</v>
      </c>
      <c r="B19" s="7" t="s">
        <v>57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7</v>
      </c>
      <c r="N19" s="15">
        <v>9</v>
      </c>
      <c r="O19" s="16">
        <f t="shared" si="1"/>
        <v>83</v>
      </c>
      <c r="P19" s="15">
        <v>10</v>
      </c>
      <c r="Q19" s="15">
        <v>6</v>
      </c>
      <c r="R19" s="15">
        <v>16</v>
      </c>
      <c r="S19" s="15"/>
      <c r="T19" s="16">
        <v>99</v>
      </c>
      <c r="U19" s="16"/>
      <c r="V19" s="16"/>
    </row>
    <row r="20" s="1" customFormat="1" ht="20" customHeight="1" spans="1:22">
      <c r="A20" s="6" t="s">
        <v>58</v>
      </c>
      <c r="B20" s="7" t="s">
        <v>59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8</v>
      </c>
      <c r="K20" s="15">
        <v>4</v>
      </c>
      <c r="L20" s="15">
        <v>5</v>
      </c>
      <c r="M20" s="15">
        <v>8</v>
      </c>
      <c r="N20" s="15">
        <v>9</v>
      </c>
      <c r="O20" s="16">
        <f t="shared" si="1"/>
        <v>82</v>
      </c>
      <c r="P20" s="15">
        <v>10</v>
      </c>
      <c r="Q20" s="15">
        <v>6</v>
      </c>
      <c r="R20" s="15">
        <v>16</v>
      </c>
      <c r="S20" s="15"/>
      <c r="T20" s="16">
        <v>100</v>
      </c>
      <c r="U20" s="16"/>
      <c r="V20" s="16"/>
    </row>
    <row r="21" s="1" customFormat="1" ht="20" customHeight="1" spans="1:22">
      <c r="A21" s="6" t="s">
        <v>60</v>
      </c>
      <c r="B21" s="7" t="s">
        <v>61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1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6"/>
      <c r="V21" s="16"/>
    </row>
    <row r="22" s="1" customFormat="1" ht="20" customHeight="1" spans="1:22">
      <c r="A22" s="6" t="s">
        <v>62</v>
      </c>
      <c r="B22" s="7" t="s">
        <v>63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8</v>
      </c>
      <c r="K22" s="15">
        <v>4</v>
      </c>
      <c r="L22" s="15">
        <v>5</v>
      </c>
      <c r="M22" s="15">
        <v>8</v>
      </c>
      <c r="N22" s="15">
        <v>9</v>
      </c>
      <c r="O22" s="16">
        <f t="shared" si="1"/>
        <v>82</v>
      </c>
      <c r="P22" s="15">
        <v>10</v>
      </c>
      <c r="Q22" s="15">
        <v>6</v>
      </c>
      <c r="R22" s="15">
        <v>16</v>
      </c>
      <c r="S22" s="15"/>
      <c r="T22" s="16">
        <v>98</v>
      </c>
      <c r="U22" s="16"/>
      <c r="V22" s="16"/>
    </row>
    <row r="23" s="1" customFormat="1" ht="20" customHeight="1" spans="1:22">
      <c r="A23" s="6" t="s">
        <v>64</v>
      </c>
      <c r="B23" s="7" t="s">
        <v>34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8</v>
      </c>
      <c r="N23" s="15">
        <v>9</v>
      </c>
      <c r="O23" s="16">
        <f t="shared" si="1"/>
        <v>84</v>
      </c>
      <c r="P23" s="15">
        <v>10</v>
      </c>
      <c r="Q23" s="15">
        <v>6</v>
      </c>
      <c r="R23" s="15">
        <v>16</v>
      </c>
      <c r="S23" s="15"/>
      <c r="T23" s="16">
        <v>100</v>
      </c>
      <c r="U23" s="16"/>
      <c r="V23" s="16"/>
    </row>
    <row r="24" s="1" customFormat="1" ht="20" customHeight="1" spans="1:22">
      <c r="A24" s="6" t="s">
        <v>65</v>
      </c>
      <c r="B24" s="7" t="s">
        <v>66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5">
        <v>4</v>
      </c>
      <c r="L24" s="15">
        <v>5</v>
      </c>
      <c r="M24" s="15">
        <v>8</v>
      </c>
      <c r="N24" s="15">
        <v>9</v>
      </c>
      <c r="O24" s="16">
        <f t="shared" si="1"/>
        <v>84</v>
      </c>
      <c r="P24" s="15">
        <v>10</v>
      </c>
      <c r="Q24" s="15">
        <v>6</v>
      </c>
      <c r="R24" s="15">
        <v>16</v>
      </c>
      <c r="S24" s="15"/>
      <c r="T24" s="16">
        <v>100</v>
      </c>
      <c r="U24" s="16"/>
      <c r="V24" s="16"/>
    </row>
    <row r="25" s="1" customFormat="1" ht="20" customHeight="1" spans="1:22">
      <c r="A25" s="6" t="s">
        <v>67</v>
      </c>
      <c r="B25" s="7" t="s">
        <v>68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5">
        <v>4</v>
      </c>
      <c r="L25" s="15">
        <v>5</v>
      </c>
      <c r="M25" s="15">
        <v>8</v>
      </c>
      <c r="N25" s="15">
        <v>9</v>
      </c>
      <c r="O25" s="16">
        <f t="shared" si="1"/>
        <v>84</v>
      </c>
      <c r="P25" s="15">
        <v>10</v>
      </c>
      <c r="Q25" s="15">
        <v>6</v>
      </c>
      <c r="R25" s="15">
        <v>16</v>
      </c>
      <c r="S25" s="15"/>
      <c r="T25" s="16">
        <v>100</v>
      </c>
      <c r="U25" s="16"/>
      <c r="V25" s="16"/>
    </row>
    <row r="26" s="1" customFormat="1" ht="20" customHeight="1" spans="1:22">
      <c r="A26" s="6" t="s">
        <v>69</v>
      </c>
      <c r="B26" s="7" t="s">
        <v>45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5">
        <v>4</v>
      </c>
      <c r="L26" s="15">
        <v>5</v>
      </c>
      <c r="M26" s="15">
        <v>8</v>
      </c>
      <c r="N26" s="15">
        <v>9</v>
      </c>
      <c r="O26" s="16">
        <f t="shared" si="1"/>
        <v>84</v>
      </c>
      <c r="P26" s="15">
        <v>10</v>
      </c>
      <c r="Q26" s="15">
        <v>6</v>
      </c>
      <c r="R26" s="15">
        <v>16</v>
      </c>
      <c r="S26" s="15"/>
      <c r="T26" s="16">
        <v>100</v>
      </c>
      <c r="U26" s="16"/>
      <c r="V26" s="16"/>
    </row>
    <row r="27" s="1" customFormat="1" ht="20" customHeight="1" spans="1:22">
      <c r="A27" s="6" t="s">
        <v>70</v>
      </c>
      <c r="B27" s="7" t="s">
        <v>71</v>
      </c>
      <c r="C27" s="8"/>
      <c r="D27" s="5">
        <v>4</v>
      </c>
      <c r="E27" s="5">
        <v>4</v>
      </c>
      <c r="F27" s="5">
        <v>4</v>
      </c>
      <c r="G27" s="5">
        <v>6</v>
      </c>
      <c r="H27" s="5">
        <v>15</v>
      </c>
      <c r="I27" s="5">
        <v>15</v>
      </c>
      <c r="J27" s="5">
        <v>10</v>
      </c>
      <c r="K27" s="15">
        <v>4</v>
      </c>
      <c r="L27" s="15">
        <v>5</v>
      </c>
      <c r="M27" s="15">
        <v>8</v>
      </c>
      <c r="N27" s="15">
        <v>9</v>
      </c>
      <c r="O27" s="16">
        <f t="shared" si="1"/>
        <v>84</v>
      </c>
      <c r="P27" s="15">
        <v>10</v>
      </c>
      <c r="Q27" s="15">
        <v>6</v>
      </c>
      <c r="R27" s="15">
        <v>16</v>
      </c>
      <c r="S27" s="15"/>
      <c r="T27" s="16">
        <v>100</v>
      </c>
      <c r="U27" s="16"/>
      <c r="V27" s="16"/>
    </row>
    <row r="28" s="1" customFormat="1" ht="20" customHeight="1" spans="1:22">
      <c r="A28" s="6" t="s">
        <v>72</v>
      </c>
      <c r="B28" s="7" t="s">
        <v>73</v>
      </c>
      <c r="C28" s="8"/>
      <c r="D28" s="5">
        <v>4</v>
      </c>
      <c r="E28" s="5">
        <v>4</v>
      </c>
      <c r="F28" s="5">
        <v>4</v>
      </c>
      <c r="G28" s="5">
        <v>6</v>
      </c>
      <c r="H28" s="5">
        <v>15</v>
      </c>
      <c r="I28" s="5">
        <v>15</v>
      </c>
      <c r="J28" s="5">
        <v>10</v>
      </c>
      <c r="K28" s="15">
        <v>4</v>
      </c>
      <c r="L28" s="15">
        <v>5</v>
      </c>
      <c r="M28" s="15">
        <v>8</v>
      </c>
      <c r="N28" s="15">
        <v>9</v>
      </c>
      <c r="O28" s="16">
        <f t="shared" si="1"/>
        <v>84</v>
      </c>
      <c r="P28" s="15">
        <v>10</v>
      </c>
      <c r="Q28" s="15">
        <v>6</v>
      </c>
      <c r="R28" s="15">
        <v>16</v>
      </c>
      <c r="S28" s="15"/>
      <c r="T28" s="16">
        <v>100</v>
      </c>
      <c r="U28" s="16"/>
      <c r="V28" s="16"/>
    </row>
    <row r="29" s="1" customFormat="1" ht="20" customHeight="1" spans="1:22">
      <c r="A29" s="9"/>
      <c r="B29" s="10"/>
      <c r="C29" s="10"/>
      <c r="D29" s="11"/>
      <c r="E29" s="11"/>
      <c r="F29" s="11"/>
      <c r="G29" s="11"/>
      <c r="H29" s="11"/>
      <c r="I29" s="11"/>
      <c r="J29" s="11"/>
      <c r="K29" s="17"/>
      <c r="L29" s="17"/>
      <c r="M29" s="17"/>
      <c r="N29" s="17"/>
      <c r="O29" s="17"/>
      <c r="P29" s="17"/>
      <c r="Q29" s="17"/>
      <c r="R29" s="17"/>
      <c r="S29" s="17"/>
      <c r="T29" s="17">
        <f>AVERAGE(T7:T23)</f>
        <v>99.8235294117647</v>
      </c>
      <c r="U29" s="17"/>
      <c r="V29" s="17"/>
    </row>
    <row r="30" s="2" customFormat="1" spans="1:22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</sheetData>
  <mergeCells count="7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A30:V30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826388888888889" bottom="0.74791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6" sqref="F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2018-02-26T08:46:49Z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