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<sst xmlns="http://schemas.openxmlformats.org/spreadsheetml/2006/main" count="58">
  <si>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</si>
  <si>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东营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垦利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0729-SD01-1511101211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 楚善斌   </t>
    </r>
    <r>
      <rPr>
        <sz val="9"/>
        <rFont val="宋体"/>
        <charset val="134"/>
      </rPr>
      <t xml:space="preserve">  联系电话：</t>
    </r>
    <r>
      <rPr>
        <u/>
        <sz val="9"/>
        <rFont val="宋体"/>
        <charset val="134"/>
      </rPr>
      <t xml:space="preserve">  15254678218 </t>
    </r>
    <r>
      <rPr>
        <sz val="9"/>
        <rFont val="宋体"/>
        <charset val="134"/>
      </rPr>
      <t xml:space="preserve">  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</si>
  <si>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</si>
  <si>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</si>
  <si>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</si>
  <si>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</si>
  <si>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</si>
  <si>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</si>
  <si>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</si>
  <si>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</si>
  <si>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</si>
  <si>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</si>
  <si>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</si>
  <si>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</si>
  <si>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</si>
  <si>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</si>
  <si>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</si>
  <si>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</si>
  <si>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</si>
  <si>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</si>
  <si>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</si>
  <si>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</si>
  <si>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</si>
  <si>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</si>
  <si>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</si>
  <si>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</si>
  <si>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</si>
  <si>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</si>
  <si>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</si>
  <si>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</si>
  <si>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</si>
  <si>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1月6日下午</t>
  </si>
  <si>
    <t>垦利黄河口镇敬老院</t>
  </si>
  <si>
    <t>1月6日晚上</t>
  </si>
  <si>
    <t>垦利左一村幸福乐园</t>
  </si>
  <si>
    <t>1月7日上午</t>
  </si>
  <si>
    <t>垦利康力老年公寓</t>
  </si>
  <si>
    <t>1月7日下午</t>
  </si>
  <si>
    <t>垦利街道敬老院</t>
  </si>
  <si>
    <t>1月7日晚上</t>
  </si>
  <si>
    <t>垦利综合养护中心</t>
  </si>
  <si>
    <t>1月14日上午</t>
  </si>
  <si>
    <t>1月14日下午</t>
  </si>
  <si>
    <t>1月14日晚上</t>
  </si>
  <si>
    <t>1月20日下午</t>
  </si>
  <si>
    <t>1月20日晚上</t>
  </si>
  <si>
    <t>垦利左家村幸福乐园</t>
  </si>
  <si>
    <t>1月21日上午</t>
  </si>
  <si>
    <t>1月21日下午</t>
  </si>
  <si>
    <t>1月21日晚上</t>
  </si>
  <si>
    <t>1月27日下午</t>
  </si>
  <si>
    <t>黄河口镇敬老院</t>
  </si>
  <si>
    <t>1月27日晚上</t>
  </si>
  <si>
    <t>1月28日上午</t>
  </si>
  <si>
    <t>1月28日下午</t>
  </si>
  <si>
    <t>1月28日晚上</t>
  </si>
  <si>
    <t>垦利老年养护中心</t>
  </si>
  <si>
    <r>
      <t>分配总次数：</t>
    </r>
    <r>
      <rPr>
        <u/>
        <sz val="8"/>
        <rFont val="宋体"/>
        <charset val="134"/>
      </rPr>
      <t>120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108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99.5</t>
    </r>
    <r>
      <rPr>
        <sz val="9"/>
        <rFont val="宋体"/>
        <charset val="134"/>
      </rPr>
      <t>。 其中放映故事片：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</si>
</sst>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zoomScale="205" zoomScaleNormal="205" topLeftCell="A16" workbookViewId="0">
      <selection activeCell="A18" sqref="A18"/>
    </sheetView>
  </sheetViews>
  <sheetFormatPr defaultColWidth="9" defaultRowHeight="14.25"/>
  <cols>
    <col min="1" max="1" width="10.225" style="1" customWidth="1"/>
    <col min="2" max="2" width="14.2083333333333" style="1" customWidth="1"/>
    <col min="3" max="3" width="3.0833333333333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5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8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8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9">
        <v>10</v>
      </c>
      <c r="T6" s="20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18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39</v>
      </c>
      <c r="B11" s="7" t="s">
        <v>40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41</v>
      </c>
      <c r="B12" s="7" t="s">
        <v>36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42</v>
      </c>
      <c r="B13" s="7" t="s">
        <v>38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43</v>
      </c>
      <c r="B14" s="7" t="s">
        <v>40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44</v>
      </c>
      <c r="B15" s="7" t="s">
        <v>32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45</v>
      </c>
      <c r="B16" s="7" t="s">
        <v>46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18" customHeight="1" spans="1:22">
      <c r="A17" s="6" t="s">
        <v>47</v>
      </c>
      <c r="B17" s="7" t="s">
        <v>36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18" customHeight="1" spans="1:22">
      <c r="A18" s="6" t="s">
        <v>48</v>
      </c>
      <c r="B18" s="7" t="s">
        <v>38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18" customHeight="1" spans="1:22">
      <c r="A19" s="6" t="s">
        <v>49</v>
      </c>
      <c r="B19" s="7" t="s">
        <v>40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ref="O19:O28" si="1">SUM(D19:N19)</f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6"/>
      <c r="V19" s="16"/>
    </row>
    <row r="20" s="1" customFormat="1" ht="18" customHeight="1" spans="1:22">
      <c r="A20" s="6" t="s">
        <v>50</v>
      </c>
      <c r="B20" s="7" t="s">
        <v>51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1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6"/>
      <c r="V20" s="16"/>
    </row>
    <row r="21" s="1" customFormat="1" ht="18" customHeight="1" spans="1:22">
      <c r="A21" s="6" t="s">
        <v>52</v>
      </c>
      <c r="B21" s="7" t="s">
        <v>46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si="1"/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6"/>
      <c r="V21" s="16"/>
    </row>
    <row r="22" s="1" customFormat="1" ht="18" customHeight="1" spans="1:22">
      <c r="A22" s="6" t="s">
        <v>53</v>
      </c>
      <c r="B22" s="7" t="s">
        <v>36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 t="shared" si="1"/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6"/>
      <c r="V22" s="16"/>
    </row>
    <row r="23" s="1" customFormat="1" ht="18" customHeight="1" spans="1:22">
      <c r="A23" s="6" t="s">
        <v>54</v>
      </c>
      <c r="B23" s="7" t="s">
        <v>38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5">
        <v>4</v>
      </c>
      <c r="L23" s="15">
        <v>5</v>
      </c>
      <c r="M23" s="15">
        <v>8</v>
      </c>
      <c r="N23" s="15">
        <v>9</v>
      </c>
      <c r="O23" s="16">
        <f t="shared" si="1"/>
        <v>84</v>
      </c>
      <c r="P23" s="15">
        <v>10</v>
      </c>
      <c r="Q23" s="15">
        <v>6</v>
      </c>
      <c r="R23" s="15">
        <v>16</v>
      </c>
      <c r="S23" s="15"/>
      <c r="T23" s="16">
        <v>100</v>
      </c>
      <c r="U23" s="16"/>
      <c r="V23" s="16"/>
    </row>
    <row r="24" s="1" customFormat="1" ht="18" customHeight="1" spans="1:22">
      <c r="A24" s="6" t="s">
        <v>55</v>
      </c>
      <c r="B24" s="7" t="s">
        <v>56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5">
        <v>4</v>
      </c>
      <c r="L24" s="15">
        <v>5</v>
      </c>
      <c r="M24" s="15">
        <v>8</v>
      </c>
      <c r="N24" s="15">
        <v>9</v>
      </c>
      <c r="O24" s="16">
        <f t="shared" si="1"/>
        <v>84</v>
      </c>
      <c r="P24" s="15">
        <v>10</v>
      </c>
      <c r="Q24" s="15">
        <v>6</v>
      </c>
      <c r="R24" s="15">
        <v>16</v>
      </c>
      <c r="S24" s="15"/>
      <c r="T24" s="16">
        <v>100</v>
      </c>
      <c r="U24" s="16"/>
      <c r="V24" s="16"/>
    </row>
    <row r="25" s="1" customFormat="1" ht="18" customHeight="1" spans="1:22">
      <c r="A25" s="9"/>
      <c r="B25" s="10"/>
      <c r="C25" s="10"/>
      <c r="D25" s="11"/>
      <c r="E25" s="11"/>
      <c r="F25" s="11"/>
      <c r="G25" s="11"/>
      <c r="H25" s="11"/>
      <c r="I25" s="11"/>
      <c r="J25" s="11"/>
      <c r="K25" s="17"/>
      <c r="L25" s="17"/>
      <c r="M25" s="17"/>
      <c r="N25" s="17"/>
      <c r="O25" s="17"/>
      <c r="P25" s="17"/>
      <c r="Q25" s="17"/>
      <c r="R25" s="17"/>
      <c r="S25" s="17"/>
      <c r="T25" s="17">
        <f>AVERAGE(T7:T18)</f>
        <v>100</v>
      </c>
      <c r="U25" s="17"/>
      <c r="V25" s="17"/>
    </row>
    <row r="26" s="2" customFormat="1" spans="1:22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</sheetData>
  <mergeCells count="6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A26:V26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18055555555556" bottom="0.03888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2018-02-01T02:52:19Z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